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GEOLOGY_MAIN FOLDER\Erosion &amp; Sedimentation\PDM-1 revision\"/>
    </mc:Choice>
  </mc:AlternateContent>
  <bookViews>
    <workbookView xWindow="0" yWindow="0" windowWidth="19200" windowHeight="6970"/>
  </bookViews>
  <sheets>
    <sheet name="Form IA PDM-1" sheetId="4" r:id="rId1"/>
    <sheet name="Instructions" sheetId="2" r:id="rId2"/>
    <sheet name="Example" sheetId="1" r:id="rId3"/>
    <sheet name="Info" sheetId="5" r:id="rId4"/>
  </sheets>
  <definedNames>
    <definedName name="_xlnm.Print_Area" localSheetId="2">Example!$A$1:$H$45</definedName>
    <definedName name="_xlnm.Print_Area" localSheetId="0">'Form IA PDM-1'!$A$1:$H$45</definedName>
  </definedNames>
  <calcPr calcId="152511"/>
</workbook>
</file>

<file path=xl/calcChain.xml><?xml version="1.0" encoding="utf-8"?>
<calcChain xmlns="http://schemas.openxmlformats.org/spreadsheetml/2006/main">
  <c r="G38" i="4" l="1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38" i="4" l="1"/>
  <c r="H22" i="1"/>
  <c r="G38" i="1" l="1"/>
  <c r="H27" i="1" l="1"/>
  <c r="H26" i="1"/>
  <c r="H25" i="1"/>
  <c r="H24" i="1"/>
  <c r="H23" i="1"/>
  <c r="H21" i="1"/>
  <c r="H20" i="1"/>
  <c r="H19" i="1"/>
  <c r="H37" i="1"/>
  <c r="H36" i="1"/>
  <c r="H35" i="1"/>
  <c r="H34" i="1"/>
  <c r="H33" i="1"/>
  <c r="H32" i="1"/>
  <c r="H31" i="1"/>
  <c r="H30" i="1"/>
  <c r="H29" i="1"/>
  <c r="H28" i="1"/>
  <c r="H18" i="1"/>
  <c r="H17" i="1"/>
  <c r="H16" i="1"/>
  <c r="H15" i="1"/>
  <c r="H14" i="1"/>
  <c r="H13" i="1"/>
  <c r="H12" i="1"/>
  <c r="H38" i="1" l="1"/>
</calcChain>
</file>

<file path=xl/sharedStrings.xml><?xml version="1.0" encoding="utf-8"?>
<sst xmlns="http://schemas.openxmlformats.org/spreadsheetml/2006/main" count="169" uniqueCount="89">
  <si>
    <t>Acres</t>
  </si>
  <si>
    <t>Total Tons</t>
  </si>
  <si>
    <t>TOTAL</t>
  </si>
  <si>
    <t>Soil Type</t>
  </si>
  <si>
    <t xml:space="preserve">                          Farmsteads =  4 T/Ac/Yr</t>
  </si>
  <si>
    <t>Landowner/Site</t>
  </si>
  <si>
    <t>County</t>
  </si>
  <si>
    <t>Prepared by</t>
  </si>
  <si>
    <t>Checked by</t>
  </si>
  <si>
    <t>Date</t>
  </si>
  <si>
    <t>Total acres</t>
  </si>
  <si>
    <t>Terraced  (Y/N)</t>
  </si>
  <si>
    <r>
      <t xml:space="preserve">Soil Loss  (T/A) </t>
    </r>
    <r>
      <rPr>
        <b/>
        <i/>
        <vertAlign val="superscript"/>
        <sz val="11"/>
        <rFont val="Arial"/>
        <family val="2"/>
      </rPr>
      <t>1</t>
    </r>
  </si>
  <si>
    <t>Current Land Use</t>
  </si>
  <si>
    <t>Slope Group        (A through F)</t>
  </si>
  <si>
    <t xml:space="preserve">      Grazed Woodland = 2 T/Ac/Yr</t>
  </si>
  <si>
    <t xml:space="preserve">                Comments: </t>
  </si>
  <si>
    <t>Twnshp/Range/Sec</t>
  </si>
  <si>
    <t>Rotation                          and                              Tillage</t>
  </si>
  <si>
    <t xml:space="preserve">                          CRP/Wildlife = 1 T/Ac/Yr</t>
  </si>
  <si>
    <t xml:space="preserve">      Timber/Woodland = 1 T/Ac/Yr</t>
  </si>
  <si>
    <t>Gravel Roads = 5 T/Ac/Yr</t>
  </si>
  <si>
    <r>
      <rPr>
        <b/>
        <i/>
        <vertAlign val="superscript"/>
        <sz val="12"/>
        <color rgb="FF1C4372"/>
        <rFont val="Arial"/>
        <family val="2"/>
      </rPr>
      <t xml:space="preserve">     1</t>
    </r>
    <r>
      <rPr>
        <b/>
        <i/>
        <sz val="12"/>
        <color rgb="FF1C4372"/>
        <rFont val="Times New Roman"/>
        <family val="1"/>
      </rPr>
      <t xml:space="preserve">For non-cropland, use the following </t>
    </r>
    <r>
      <rPr>
        <b/>
        <i/>
        <u/>
        <sz val="12"/>
        <color rgb="FF1C4372"/>
        <rFont val="Times New Roman"/>
        <family val="1"/>
      </rPr>
      <t>minimum</t>
    </r>
    <r>
      <rPr>
        <b/>
        <i/>
        <sz val="12"/>
        <color rgb="FF1C4372"/>
        <rFont val="Times New Roman"/>
        <family val="1"/>
      </rPr>
      <t xml:space="preserve"> values.  Use higher values when applicable.</t>
    </r>
  </si>
  <si>
    <t>Pasture = 1 T/Ac/Yr</t>
  </si>
  <si>
    <t>Farmsteads</t>
  </si>
  <si>
    <t>Gravel roads</t>
  </si>
  <si>
    <t>Grass / Hay</t>
  </si>
  <si>
    <t>Pasture</t>
  </si>
  <si>
    <t>Woodland (grazed)</t>
  </si>
  <si>
    <t>CRP</t>
  </si>
  <si>
    <t>Row crop</t>
  </si>
  <si>
    <t>CB (no-till)</t>
  </si>
  <si>
    <t>Y</t>
  </si>
  <si>
    <t>23C2</t>
  </si>
  <si>
    <t>C</t>
  </si>
  <si>
    <t>N</t>
  </si>
  <si>
    <t>822C2</t>
  </si>
  <si>
    <t>364B</t>
  </si>
  <si>
    <t>B</t>
  </si>
  <si>
    <t>CBCBOMS (with tillage)</t>
  </si>
  <si>
    <t>470D2</t>
  </si>
  <si>
    <t>D</t>
  </si>
  <si>
    <t>179E2</t>
  </si>
  <si>
    <t>E</t>
  </si>
  <si>
    <t>A</t>
  </si>
  <si>
    <t>BCBOM9</t>
  </si>
  <si>
    <t>822D2</t>
  </si>
  <si>
    <t>Example Watershed</t>
  </si>
  <si>
    <t>KW</t>
  </si>
  <si>
    <t>Hypothetical</t>
  </si>
  <si>
    <t>JT</t>
  </si>
  <si>
    <t>TxxN, RxxW, Sec. x</t>
  </si>
  <si>
    <t>Copy data from RUSLE2 for cropland.  Leave B-E blank for non-cropland.</t>
  </si>
  <si>
    <t>IA PDM-1</t>
  </si>
  <si>
    <t>USDA-NRCS</t>
  </si>
  <si>
    <t xml:space="preserve">                    Watershed Erosion Worksheet</t>
  </si>
  <si>
    <t xml:space="preserve">                                     for Sheet and Rill Erosion</t>
  </si>
  <si>
    <t>Form IA-PDM-1 is used by NRCS field office personnel to calculate total tons of soil loss per</t>
  </si>
  <si>
    <t>year currently resulting from sheet and rill erosion in a project watershed.  NRCS geologists</t>
  </si>
  <si>
    <t xml:space="preserve">and engineers use this erosion amount along with other data to determine the sediment </t>
  </si>
  <si>
    <t>storage requirements of ponds and reservoirs.</t>
  </si>
  <si>
    <t>workbook.</t>
  </si>
  <si>
    <t>minimum values only.  Lower rates should not be used.  In many cases, rates will be higher.</t>
  </si>
  <si>
    <t>In some cases, rates may be significantly higher.</t>
  </si>
  <si>
    <t>State Office Engineering Staff at 515-284-4357.</t>
  </si>
  <si>
    <t>Use of Form IA-PDM-1</t>
  </si>
  <si>
    <r>
      <rPr>
        <i/>
        <u/>
        <sz val="10"/>
        <rFont val="Arial"/>
        <family val="2"/>
      </rPr>
      <t>been calculated in RUSLE2</t>
    </r>
    <r>
      <rPr>
        <i/>
        <sz val="10"/>
        <rFont val="Arial"/>
        <family val="2"/>
      </rPr>
      <t>.</t>
    </r>
  </si>
  <si>
    <t>Watershed Erosion Worksheet</t>
  </si>
  <si>
    <t>(1) This fillable form must be completed in Excel.  An example is provided on Sheet 3 of this</t>
  </si>
  <si>
    <r>
      <t xml:space="preserve">(2) For cropland, complete all columns using factors and </t>
    </r>
    <r>
      <rPr>
        <i/>
        <u/>
        <sz val="10"/>
        <rFont val="Arial"/>
        <family val="2"/>
      </rPr>
      <t>annual soil loss rates (T/A) that have</t>
    </r>
  </si>
  <si>
    <t>(3) For non-cropland, Columns B, C, D and E should be left blank.</t>
  </si>
  <si>
    <t>(4) Sheet and rill erosion rates for non-cropland shown at the bottom of Form IA-PDM-1 are</t>
  </si>
  <si>
    <t>(5) If the user of this form knows of land-use changes that are likely to occur in the watershed</t>
  </si>
  <si>
    <t>(6) Comments or questions regarding the use of this form should be directed to the Iowa NRCS</t>
  </si>
  <si>
    <t>Revisions</t>
  </si>
  <si>
    <t>in the foreseeable future, these changes must be identified in the "Comments" box. A common</t>
  </si>
  <si>
    <t>scenario is conversion of CRP back to cropland. In this case, soil loss rates in Column F should</t>
  </si>
  <si>
    <t>be the RUSLE2 rates for cropland, or a weighted average of CRP and cropland soil loss rates,</t>
  </si>
  <si>
    <t>according to the user's best judgment.</t>
  </si>
  <si>
    <t>Be sure to identify significant land use changes likely to occur in the future, and adjust soil loss rates accordingly; see Instruction 5 on the Instructions tab.</t>
  </si>
  <si>
    <t>CRP acres will probably convert to row crop after March 2015. Soil loss rates shown above for CRP reflect this projected change.</t>
  </si>
  <si>
    <t>The "Comments" line (Row 38) was expanded.</t>
  </si>
  <si>
    <t>Items on the Instructions tab were numbered.</t>
  </si>
  <si>
    <t>Version 1.01 - 9/21/2017</t>
  </si>
  <si>
    <t>The form date was removed from top right.</t>
  </si>
  <si>
    <t>The Example tab was modified to reflect above changes.</t>
  </si>
  <si>
    <t>Version 1.0 - 7/2013</t>
  </si>
  <si>
    <t>Instruction No. 5 was expanded to address the need to adjust soil loss rates.</t>
  </si>
  <si>
    <t>An Info tab was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</si>
</sst>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i/>
      <sz val="12"/>
      <color rgb="FF1C4372"/>
      <name val="Times New Roman"/>
      <family val="1"/>
    </font>
    <font>
      <b/>
      <i/>
      <sz val="12"/>
      <color rgb="FF1C4372"/>
      <name val="Arial"/>
      <family val="2"/>
    </font>
    <font>
      <b/>
      <i/>
      <vertAlign val="superscript"/>
      <sz val="12"/>
      <color rgb="FF1C4372"/>
      <name val="Arial"/>
      <family val="2"/>
    </font>
    <font>
      <sz val="10"/>
      <color rgb="FF1C4372"/>
      <name val="Arial"/>
      <family val="2"/>
    </font>
    <font>
      <b/>
      <i/>
      <sz val="10"/>
      <color rgb="FF1C4372"/>
      <name val="Times New Roman"/>
      <family val="1"/>
    </font>
    <font>
      <sz val="9"/>
      <name val="Arial"/>
      <family val="2"/>
    </font>
    <font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u/>
      <sz val="12"/>
      <color rgb="FF1C4372"/>
      <name val="Times New Roman"/>
      <family val="1"/>
    </font>
    <font>
      <i/>
      <u/>
      <sz val="10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slantDashDot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7" fillId="0" borderId="0" xfId="0" applyFont="1" applyAlignment="1" applyProtection="1"/>
    <xf numFmtId="0" fontId="9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14" fontId="0" fillId="2" borderId="0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/>
    </xf>
    <xf numFmtId="0" fontId="0" fillId="0" borderId="5" xfId="0" applyBorder="1" applyAlignment="1" applyProtection="1"/>
    <xf numFmtId="0" fontId="11" fillId="4" borderId="3" xfId="0" applyFont="1" applyFill="1" applyBorder="1" applyProtection="1"/>
    <xf numFmtId="2" fontId="0" fillId="3" borderId="13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right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right"/>
      <protection locked="0"/>
    </xf>
    <xf numFmtId="49" fontId="2" fillId="3" borderId="12" xfId="0" applyNumberFormat="1" applyFont="1" applyFill="1" applyBorder="1" applyAlignment="1" applyProtection="1">
      <alignment horizontal="right"/>
      <protection locked="0"/>
    </xf>
    <xf numFmtId="49" fontId="11" fillId="3" borderId="1" xfId="0" applyNumberFormat="1" applyFon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49" fontId="2" fillId="3" borderId="13" xfId="0" applyNumberFormat="1" applyFont="1" applyFill="1" applyBorder="1" applyAlignment="1" applyProtection="1">
      <alignment horizontal="right"/>
      <protection locked="0"/>
    </xf>
    <xf numFmtId="49" fontId="11" fillId="3" borderId="1" xfId="0" quotePrefix="1" applyNumberFormat="1" applyFont="1" applyFill="1" applyBorder="1" applyAlignment="1" applyProtection="1">
      <alignment horizontal="center"/>
      <protection locked="0"/>
    </xf>
    <xf numFmtId="164" fontId="11" fillId="3" borderId="1" xfId="0" applyNumberFormat="1" applyFont="1" applyFill="1" applyBorder="1" applyAlignment="1" applyProtection="1">
      <alignment horizontal="right"/>
      <protection locked="0"/>
    </xf>
    <xf numFmtId="164" fontId="11" fillId="2" borderId="1" xfId="0" applyNumberFormat="1" applyFont="1" applyFill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0" fillId="2" borderId="4" xfId="0" applyFill="1" applyBorder="1" applyAlignment="1" applyProtection="1">
      <alignment horizontal="center"/>
    </xf>
    <xf numFmtId="0" fontId="0" fillId="0" borderId="0" xfId="0" applyAlignment="1" applyProtection="1"/>
    <xf numFmtId="0" fontId="2" fillId="3" borderId="5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6" fillId="0" borderId="0" xfId="0" applyFont="1"/>
    <xf numFmtId="0" fontId="19" fillId="0" borderId="0" xfId="0" applyFont="1"/>
    <xf numFmtId="0" fontId="2" fillId="0" borderId="0" xfId="0" applyFont="1" applyBorder="1" applyAlignment="1" applyProtection="1">
      <alignment horizontal="right" vertical="center"/>
    </xf>
    <xf numFmtId="0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3" borderId="5" xfId="0" applyFon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3" borderId="5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18" xfId="0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 applyProtection="1">
      <alignment horizontal="right"/>
    </xf>
    <xf numFmtId="17" fontId="3" fillId="0" borderId="0" xfId="0" quotePrefix="1" applyNumberFormat="1" applyFont="1" applyAlignment="1" applyProtection="1">
      <alignment horizontal="right"/>
    </xf>
    <xf numFmtId="14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right"/>
    </xf>
    <xf numFmtId="0" fontId="10" fillId="0" borderId="19" xfId="0" applyFont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20" fillId="0" borderId="0" xfId="0" applyNumberFormat="1" applyFont="1" applyAlignment="1">
      <alignment horizontal="left"/>
    </xf>
    <xf numFmtId="0" fontId="20" fillId="0" borderId="0" xfId="0" applyFont="1"/>
    <xf numFmtId="0" fontId="0" fillId="0" borderId="19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1"/>
      <color rgb="FFFF0000"/>
      <color rgb="FFFFFFC9"/>
      <color rgb="FFFFFF99"/>
      <color rgb="FF1C4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C14" sqref="C14"/>
    </sheetView>
  </sheetViews>
  <sheetFormatPr defaultColWidth="9.08984375" defaultRowHeight="12.5" x14ac:dyDescent="0.25"/>
  <cols>
    <col min="1" max="1" width="18.90625" style="1" customWidth="1"/>
    <col min="2" max="2" width="23.08984375" style="2" customWidth="1"/>
    <col min="3" max="3" width="9.36328125" style="2" customWidth="1"/>
    <col min="4" max="4" width="13.36328125" style="1" customWidth="1"/>
    <col min="5" max="5" width="16.54296875" style="2" customWidth="1"/>
    <col min="6" max="6" width="9.6328125" style="2" customWidth="1"/>
    <col min="7" max="7" width="6.90625" style="2" customWidth="1"/>
    <col min="8" max="8" width="7.6328125" style="2" customWidth="1"/>
    <col min="9" max="16384" width="9.08984375" style="1"/>
  </cols>
  <sheetData>
    <row r="1" spans="1:16" ht="18" customHeight="1" x14ac:dyDescent="0.25">
      <c r="A1" s="16"/>
      <c r="B1" s="22" t="s">
        <v>55</v>
      </c>
      <c r="D1" s="16"/>
      <c r="E1" s="16"/>
      <c r="F1" s="16"/>
      <c r="G1" s="74" t="s">
        <v>53</v>
      </c>
      <c r="H1" s="74"/>
    </row>
    <row r="2" spans="1:16" ht="13.25" customHeight="1" x14ac:dyDescent="0.35">
      <c r="B2" s="21" t="s">
        <v>56</v>
      </c>
      <c r="D2" s="17"/>
      <c r="E2" s="17"/>
      <c r="F2" s="17"/>
      <c r="G2" s="74" t="s">
        <v>54</v>
      </c>
      <c r="H2" s="74"/>
    </row>
    <row r="3" spans="1:16" ht="11.4" customHeight="1" x14ac:dyDescent="0.25">
      <c r="A3" s="48"/>
      <c r="B3" s="48"/>
      <c r="C3" s="48"/>
      <c r="D3" s="48"/>
      <c r="E3" s="48"/>
      <c r="F3" s="48"/>
      <c r="G3" s="75"/>
      <c r="H3" s="74"/>
    </row>
    <row r="4" spans="1:16" ht="14.15" customHeight="1" x14ac:dyDescent="0.25">
      <c r="A4" s="56" t="s">
        <v>5</v>
      </c>
      <c r="B4" s="62"/>
      <c r="C4" s="71"/>
      <c r="D4" s="56" t="s">
        <v>10</v>
      </c>
      <c r="E4" s="58"/>
      <c r="F4" s="61"/>
      <c r="G4" s="76"/>
      <c r="H4" s="77"/>
      <c r="P4" s="3"/>
    </row>
    <row r="5" spans="1:16" ht="6.75" customHeight="1" x14ac:dyDescent="0.25">
      <c r="A5" s="57"/>
      <c r="B5" s="47"/>
      <c r="C5" s="47"/>
      <c r="D5" s="78" t="s">
        <v>7</v>
      </c>
      <c r="E5" s="59"/>
      <c r="F5" s="59"/>
      <c r="P5" s="3"/>
    </row>
    <row r="6" spans="1:16" ht="14.15" customHeight="1" x14ac:dyDescent="0.25">
      <c r="A6" s="56" t="s">
        <v>6</v>
      </c>
      <c r="B6" s="62"/>
      <c r="C6" s="71"/>
      <c r="D6" s="79"/>
      <c r="E6" s="58"/>
      <c r="F6" s="61" t="s">
        <v>9</v>
      </c>
      <c r="G6" s="64"/>
      <c r="H6" s="63"/>
      <c r="P6" s="3"/>
    </row>
    <row r="7" spans="1:16" ht="6.75" customHeight="1" x14ac:dyDescent="0.25">
      <c r="A7" s="57"/>
      <c r="B7" s="60"/>
      <c r="C7" s="60"/>
      <c r="D7" s="92" t="s">
        <v>8</v>
      </c>
      <c r="E7" s="60"/>
      <c r="F7" s="61"/>
      <c r="G7" s="47"/>
      <c r="H7" s="60"/>
      <c r="P7" s="3"/>
    </row>
    <row r="8" spans="1:16" ht="14.15" customHeight="1" x14ac:dyDescent="0.25">
      <c r="A8" s="56" t="s">
        <v>17</v>
      </c>
      <c r="B8" s="62"/>
      <c r="C8" s="63"/>
      <c r="D8" s="79"/>
      <c r="E8" s="31"/>
      <c r="F8" s="61" t="s">
        <v>9</v>
      </c>
      <c r="G8" s="64"/>
      <c r="H8" s="63"/>
      <c r="P8" s="3"/>
    </row>
    <row r="9" spans="1:16" ht="13.5" customHeight="1" x14ac:dyDescent="0.25">
      <c r="A9" s="20"/>
      <c r="B9" s="26"/>
      <c r="C9" s="26"/>
      <c r="D9" s="26"/>
      <c r="E9" s="26"/>
      <c r="F9" s="26"/>
      <c r="G9" s="26"/>
      <c r="H9" s="26"/>
      <c r="P9" s="3"/>
    </row>
    <row r="10" spans="1:16" ht="39" customHeight="1" x14ac:dyDescent="0.25">
      <c r="A10" s="12" t="s">
        <v>13</v>
      </c>
      <c r="B10" s="23" t="s">
        <v>18</v>
      </c>
      <c r="C10" s="10" t="s">
        <v>11</v>
      </c>
      <c r="D10" s="24" t="s">
        <v>3</v>
      </c>
      <c r="E10" s="10" t="s">
        <v>14</v>
      </c>
      <c r="F10" s="23" t="s">
        <v>12</v>
      </c>
      <c r="G10" s="11" t="s">
        <v>0</v>
      </c>
      <c r="H10" s="11" t="s">
        <v>1</v>
      </c>
    </row>
    <row r="11" spans="1:16" ht="16.5" customHeight="1" thickBot="1" x14ac:dyDescent="0.3">
      <c r="A11" s="27"/>
      <c r="B11" s="80" t="s">
        <v>52</v>
      </c>
      <c r="C11" s="81"/>
      <c r="D11" s="81"/>
      <c r="E11" s="81"/>
      <c r="F11" s="82"/>
      <c r="G11" s="25"/>
      <c r="H11" s="25"/>
    </row>
    <row r="12" spans="1:16" ht="18" customHeight="1" x14ac:dyDescent="0.25">
      <c r="A12" s="35" t="s">
        <v>24</v>
      </c>
      <c r="B12" s="36"/>
      <c r="C12" s="37"/>
      <c r="D12" s="32"/>
      <c r="E12" s="37"/>
      <c r="F12" s="29"/>
      <c r="G12" s="41"/>
      <c r="H12" s="42">
        <f t="shared" ref="H12:H37" si="0">F12*G12</f>
        <v>0</v>
      </c>
    </row>
    <row r="13" spans="1:16" ht="18" customHeight="1" x14ac:dyDescent="0.25">
      <c r="A13" s="35" t="s">
        <v>25</v>
      </c>
      <c r="B13" s="38"/>
      <c r="C13" s="37"/>
      <c r="D13" s="33"/>
      <c r="E13" s="37"/>
      <c r="F13" s="28"/>
      <c r="G13" s="41"/>
      <c r="H13" s="42">
        <f t="shared" si="0"/>
        <v>0</v>
      </c>
    </row>
    <row r="14" spans="1:16" ht="18" customHeight="1" x14ac:dyDescent="0.25">
      <c r="A14" s="35" t="s">
        <v>26</v>
      </c>
      <c r="B14" s="38"/>
      <c r="C14" s="37"/>
      <c r="D14" s="33"/>
      <c r="E14" s="37"/>
      <c r="F14" s="28"/>
      <c r="G14" s="41"/>
      <c r="H14" s="42">
        <f t="shared" si="0"/>
        <v>0</v>
      </c>
    </row>
    <row r="15" spans="1:16" ht="18" customHeight="1" x14ac:dyDescent="0.25">
      <c r="A15" s="35" t="s">
        <v>27</v>
      </c>
      <c r="B15" s="38"/>
      <c r="C15" s="37"/>
      <c r="D15" s="33"/>
      <c r="E15" s="37"/>
      <c r="F15" s="28"/>
      <c r="G15" s="41"/>
      <c r="H15" s="42">
        <f t="shared" si="0"/>
        <v>0</v>
      </c>
    </row>
    <row r="16" spans="1:16" ht="18" customHeight="1" x14ac:dyDescent="0.25">
      <c r="A16" s="35" t="s">
        <v>28</v>
      </c>
      <c r="B16" s="38"/>
      <c r="C16" s="37"/>
      <c r="D16" s="33"/>
      <c r="E16" s="37"/>
      <c r="F16" s="28"/>
      <c r="G16" s="41"/>
      <c r="H16" s="42">
        <f t="shared" si="0"/>
        <v>0</v>
      </c>
    </row>
    <row r="17" spans="1:8" ht="18" customHeight="1" x14ac:dyDescent="0.25">
      <c r="A17" s="35" t="s">
        <v>29</v>
      </c>
      <c r="B17" s="38"/>
      <c r="C17" s="37"/>
      <c r="D17" s="33"/>
      <c r="E17" s="37"/>
      <c r="F17" s="28"/>
      <c r="G17" s="41"/>
      <c r="H17" s="42">
        <f t="shared" si="0"/>
        <v>0</v>
      </c>
    </row>
    <row r="18" spans="1:8" ht="18" customHeight="1" x14ac:dyDescent="0.25">
      <c r="A18" s="35" t="s">
        <v>30</v>
      </c>
      <c r="B18" s="39"/>
      <c r="C18" s="37"/>
      <c r="D18" s="34"/>
      <c r="E18" s="37"/>
      <c r="F18" s="28"/>
      <c r="G18" s="41"/>
      <c r="H18" s="42">
        <f t="shared" si="0"/>
        <v>0</v>
      </c>
    </row>
    <row r="19" spans="1:8" ht="18" customHeight="1" x14ac:dyDescent="0.25">
      <c r="A19" s="35" t="s">
        <v>30</v>
      </c>
      <c r="B19" s="39"/>
      <c r="C19" s="37"/>
      <c r="D19" s="34"/>
      <c r="E19" s="37"/>
      <c r="F19" s="28"/>
      <c r="G19" s="41"/>
      <c r="H19" s="42">
        <f t="shared" si="0"/>
        <v>0</v>
      </c>
    </row>
    <row r="20" spans="1:8" ht="18" customHeight="1" x14ac:dyDescent="0.25">
      <c r="A20" s="35" t="s">
        <v>30</v>
      </c>
      <c r="B20" s="39"/>
      <c r="C20" s="37"/>
      <c r="D20" s="34"/>
      <c r="E20" s="37"/>
      <c r="F20" s="28"/>
      <c r="G20" s="41"/>
      <c r="H20" s="42">
        <f t="shared" si="0"/>
        <v>0</v>
      </c>
    </row>
    <row r="21" spans="1:8" ht="18" customHeight="1" x14ac:dyDescent="0.25">
      <c r="A21" s="35" t="s">
        <v>30</v>
      </c>
      <c r="B21" s="39"/>
      <c r="C21" s="37"/>
      <c r="D21" s="34"/>
      <c r="E21" s="37"/>
      <c r="F21" s="28"/>
      <c r="G21" s="41"/>
      <c r="H21" s="42">
        <f t="shared" si="0"/>
        <v>0</v>
      </c>
    </row>
    <row r="22" spans="1:8" ht="18" customHeight="1" x14ac:dyDescent="0.25">
      <c r="A22" s="35" t="s">
        <v>30</v>
      </c>
      <c r="B22" s="39"/>
      <c r="C22" s="37"/>
      <c r="D22" s="34"/>
      <c r="E22" s="37"/>
      <c r="F22" s="28"/>
      <c r="G22" s="41"/>
      <c r="H22" s="42">
        <f t="shared" si="0"/>
        <v>0</v>
      </c>
    </row>
    <row r="23" spans="1:8" ht="18" customHeight="1" x14ac:dyDescent="0.25">
      <c r="A23" s="35" t="s">
        <v>30</v>
      </c>
      <c r="B23" s="39"/>
      <c r="C23" s="37"/>
      <c r="D23" s="34"/>
      <c r="E23" s="37"/>
      <c r="F23" s="28"/>
      <c r="G23" s="41"/>
      <c r="H23" s="42">
        <f t="shared" si="0"/>
        <v>0</v>
      </c>
    </row>
    <row r="24" spans="1:8" ht="18" customHeight="1" x14ac:dyDescent="0.25">
      <c r="A24" s="35" t="s">
        <v>30</v>
      </c>
      <c r="B24" s="39"/>
      <c r="C24" s="37"/>
      <c r="D24" s="34"/>
      <c r="E24" s="37"/>
      <c r="F24" s="28"/>
      <c r="G24" s="41"/>
      <c r="H24" s="42">
        <f t="shared" si="0"/>
        <v>0</v>
      </c>
    </row>
    <row r="25" spans="1:8" ht="18" customHeight="1" x14ac:dyDescent="0.25">
      <c r="A25" s="35" t="s">
        <v>30</v>
      </c>
      <c r="B25" s="39"/>
      <c r="C25" s="40"/>
      <c r="D25" s="34"/>
      <c r="E25" s="37"/>
      <c r="F25" s="28"/>
      <c r="G25" s="41"/>
      <c r="H25" s="42">
        <f t="shared" si="0"/>
        <v>0</v>
      </c>
    </row>
    <row r="26" spans="1:8" ht="18" customHeight="1" x14ac:dyDescent="0.25">
      <c r="A26" s="35" t="s">
        <v>30</v>
      </c>
      <c r="B26" s="39"/>
      <c r="C26" s="37"/>
      <c r="D26" s="34"/>
      <c r="E26" s="37"/>
      <c r="F26" s="28"/>
      <c r="G26" s="41"/>
      <c r="H26" s="42">
        <f t="shared" si="0"/>
        <v>0</v>
      </c>
    </row>
    <row r="27" spans="1:8" ht="18" customHeight="1" x14ac:dyDescent="0.25">
      <c r="A27" s="35" t="s">
        <v>30</v>
      </c>
      <c r="B27" s="39"/>
      <c r="C27" s="37"/>
      <c r="D27" s="34"/>
      <c r="E27" s="37"/>
      <c r="F27" s="28"/>
      <c r="G27" s="41"/>
      <c r="H27" s="42">
        <f t="shared" si="0"/>
        <v>0</v>
      </c>
    </row>
    <row r="28" spans="1:8" ht="18" customHeight="1" x14ac:dyDescent="0.25">
      <c r="A28" s="35"/>
      <c r="B28" s="38"/>
      <c r="C28" s="37"/>
      <c r="D28" s="33"/>
      <c r="E28" s="37"/>
      <c r="F28" s="28"/>
      <c r="G28" s="41"/>
      <c r="H28" s="42">
        <f t="shared" si="0"/>
        <v>0</v>
      </c>
    </row>
    <row r="29" spans="1:8" ht="18" customHeight="1" x14ac:dyDescent="0.25">
      <c r="A29" s="35"/>
      <c r="B29" s="38"/>
      <c r="C29" s="37"/>
      <c r="D29" s="33"/>
      <c r="E29" s="37"/>
      <c r="F29" s="28"/>
      <c r="G29" s="41"/>
      <c r="H29" s="42">
        <f t="shared" si="0"/>
        <v>0</v>
      </c>
    </row>
    <row r="30" spans="1:8" ht="18" customHeight="1" x14ac:dyDescent="0.25">
      <c r="A30" s="35"/>
      <c r="B30" s="38"/>
      <c r="C30" s="37"/>
      <c r="D30" s="33"/>
      <c r="E30" s="37"/>
      <c r="F30" s="28"/>
      <c r="G30" s="41"/>
      <c r="H30" s="42">
        <f t="shared" si="0"/>
        <v>0</v>
      </c>
    </row>
    <row r="31" spans="1:8" ht="18" customHeight="1" x14ac:dyDescent="0.25">
      <c r="A31" s="35"/>
      <c r="B31" s="38"/>
      <c r="C31" s="37"/>
      <c r="D31" s="33"/>
      <c r="E31" s="37"/>
      <c r="F31" s="28"/>
      <c r="G31" s="41"/>
      <c r="H31" s="42">
        <f t="shared" si="0"/>
        <v>0</v>
      </c>
    </row>
    <row r="32" spans="1:8" ht="18" customHeight="1" x14ac:dyDescent="0.25">
      <c r="A32" s="35"/>
      <c r="B32" s="38"/>
      <c r="C32" s="37"/>
      <c r="D32" s="33"/>
      <c r="E32" s="37"/>
      <c r="F32" s="28"/>
      <c r="G32" s="41"/>
      <c r="H32" s="42">
        <f t="shared" si="0"/>
        <v>0</v>
      </c>
    </row>
    <row r="33" spans="1:8" ht="18" customHeight="1" x14ac:dyDescent="0.25">
      <c r="A33" s="35"/>
      <c r="B33" s="38"/>
      <c r="C33" s="37"/>
      <c r="D33" s="33"/>
      <c r="E33" s="37"/>
      <c r="F33" s="28"/>
      <c r="G33" s="41"/>
      <c r="H33" s="42">
        <f t="shared" si="0"/>
        <v>0</v>
      </c>
    </row>
    <row r="34" spans="1:8" ht="18" customHeight="1" x14ac:dyDescent="0.25">
      <c r="A34" s="35"/>
      <c r="B34" s="38"/>
      <c r="C34" s="37"/>
      <c r="D34" s="33"/>
      <c r="E34" s="37"/>
      <c r="F34" s="28"/>
      <c r="G34" s="41"/>
      <c r="H34" s="42">
        <f t="shared" si="0"/>
        <v>0</v>
      </c>
    </row>
    <row r="35" spans="1:8" ht="18" customHeight="1" x14ac:dyDescent="0.25">
      <c r="A35" s="35"/>
      <c r="B35" s="38"/>
      <c r="C35" s="37"/>
      <c r="D35" s="33"/>
      <c r="E35" s="37"/>
      <c r="F35" s="28"/>
      <c r="G35" s="41"/>
      <c r="H35" s="42">
        <f t="shared" si="0"/>
        <v>0</v>
      </c>
    </row>
    <row r="36" spans="1:8" ht="18" customHeight="1" x14ac:dyDescent="0.25">
      <c r="A36" s="35"/>
      <c r="B36" s="38"/>
      <c r="C36" s="37"/>
      <c r="D36" s="33"/>
      <c r="E36" s="37"/>
      <c r="F36" s="28"/>
      <c r="G36" s="41"/>
      <c r="H36" s="42">
        <f t="shared" si="0"/>
        <v>0</v>
      </c>
    </row>
    <row r="37" spans="1:8" ht="18" customHeight="1" thickBot="1" x14ac:dyDescent="0.3">
      <c r="A37" s="35"/>
      <c r="B37" s="38"/>
      <c r="C37" s="37"/>
      <c r="D37" s="33"/>
      <c r="E37" s="37"/>
      <c r="F37" s="28"/>
      <c r="G37" s="41"/>
      <c r="H37" s="42">
        <f t="shared" si="0"/>
        <v>0</v>
      </c>
    </row>
    <row r="38" spans="1:8" ht="28" customHeight="1" thickBot="1" x14ac:dyDescent="0.35">
      <c r="A38" s="53" t="s">
        <v>16</v>
      </c>
      <c r="B38" s="93" t="s">
        <v>79</v>
      </c>
      <c r="C38" s="97"/>
      <c r="D38" s="97"/>
      <c r="E38" s="97"/>
      <c r="F38" s="13" t="s">
        <v>2</v>
      </c>
      <c r="G38" s="43">
        <f>SUM(G12:G37)</f>
        <v>0</v>
      </c>
      <c r="H38" s="30">
        <f>SUM(H12:H37)</f>
        <v>0</v>
      </c>
    </row>
    <row r="39" spans="1:8" ht="13" customHeight="1" x14ac:dyDescent="0.25">
      <c r="A39" s="98"/>
      <c r="B39" s="65"/>
      <c r="C39" s="66"/>
      <c r="D39" s="66"/>
      <c r="E39" s="67"/>
      <c r="F39" s="4"/>
      <c r="G39" s="4"/>
      <c r="H39" s="4"/>
    </row>
    <row r="40" spans="1:8" ht="13" customHeight="1" x14ac:dyDescent="0.25">
      <c r="A40" s="5"/>
      <c r="B40" s="65"/>
      <c r="C40" s="66"/>
      <c r="D40" s="66"/>
      <c r="E40" s="67"/>
      <c r="F40" s="4"/>
      <c r="G40" s="4"/>
      <c r="H40" s="4"/>
    </row>
    <row r="41" spans="1:8" ht="13" customHeight="1" x14ac:dyDescent="0.25">
      <c r="B41" s="68"/>
      <c r="C41" s="69"/>
      <c r="D41" s="69"/>
      <c r="E41" s="70"/>
    </row>
    <row r="42" spans="1:8" ht="18.899999999999999" customHeight="1" x14ac:dyDescent="0.35">
      <c r="A42" s="14" t="s">
        <v>22</v>
      </c>
      <c r="B42" s="15"/>
      <c r="C42" s="15"/>
      <c r="D42" s="15"/>
      <c r="E42" s="15"/>
      <c r="F42" s="15"/>
      <c r="G42" s="15"/>
      <c r="H42" s="15"/>
    </row>
    <row r="43" spans="1:8" ht="18.899999999999999" customHeight="1" x14ac:dyDescent="0.25">
      <c r="A43" s="6" t="s">
        <v>19</v>
      </c>
      <c r="B43" s="7"/>
      <c r="C43" s="6" t="s">
        <v>20</v>
      </c>
      <c r="F43" s="6" t="s">
        <v>23</v>
      </c>
    </row>
    <row r="44" spans="1:8" ht="18.899999999999999" customHeight="1" x14ac:dyDescent="0.25">
      <c r="A44" s="8" t="s">
        <v>4</v>
      </c>
      <c r="B44" s="7"/>
      <c r="C44" s="6" t="s">
        <v>15</v>
      </c>
      <c r="F44" s="6" t="s">
        <v>21</v>
      </c>
    </row>
    <row r="45" spans="1:8" hidden="1" x14ac:dyDescent="0.25"/>
  </sheetData>
  <sheetProtection algorithmName="SHA-512" hashValue="F5A4fZFL5Fpn0zi4IXfpfwgr/5sDYH5IYeEYuZNRqbM9cIgoinoDCgILjL8HHtXRyQkCnYAGpuYSpD4Fsg6PcA==" saltValue="hPhvVN7pVVZYx3LFel2GDA==" spinCount="100000" sheet="1" objects="1" scenarios="1" selectLockedCells="1"/>
  <mergeCells count="14">
    <mergeCell ref="D5:D6"/>
    <mergeCell ref="B6:C6"/>
    <mergeCell ref="G6:H6"/>
    <mergeCell ref="G1:H1"/>
    <mergeCell ref="G2:H2"/>
    <mergeCell ref="G3:H3"/>
    <mergeCell ref="B4:C4"/>
    <mergeCell ref="G4:H4"/>
    <mergeCell ref="D7:D8"/>
    <mergeCell ref="B8:C8"/>
    <mergeCell ref="G8:H8"/>
    <mergeCell ref="B11:F11"/>
    <mergeCell ref="B39:E41"/>
    <mergeCell ref="B38:E38"/>
  </mergeCells>
  <dataValidations disablePrompts="1" count="1">
    <dataValidation type="list" allowBlank="1" showInputMessage="1" showErrorMessage="1" sqref="A11">
      <formula1>$P$1:$P$8</formula1>
    </dataValidation>
  </dataValidations>
  <pageMargins left="0" right="0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98" zoomScaleNormal="98" workbookViewId="0">
      <selection activeCell="N17" sqref="N17"/>
    </sheetView>
  </sheetViews>
  <sheetFormatPr defaultRowHeight="12.5" x14ac:dyDescent="0.25"/>
  <sheetData>
    <row r="1" spans="1:11" ht="20.5" customHeight="1" x14ac:dyDescent="0.4">
      <c r="A1" s="72" t="s">
        <v>65</v>
      </c>
      <c r="B1" s="72"/>
      <c r="C1" s="72"/>
      <c r="D1" s="72"/>
      <c r="E1" s="72"/>
      <c r="F1" s="72"/>
      <c r="G1" s="72"/>
      <c r="H1" s="72"/>
      <c r="I1" s="72"/>
    </row>
    <row r="2" spans="1:11" ht="23" customHeight="1" x14ac:dyDescent="0.45">
      <c r="A2" s="73" t="s">
        <v>67</v>
      </c>
      <c r="B2" s="73"/>
      <c r="C2" s="73"/>
      <c r="D2" s="73"/>
      <c r="E2" s="73"/>
      <c r="F2" s="73"/>
      <c r="G2" s="73"/>
      <c r="H2" s="73"/>
      <c r="I2" s="73"/>
    </row>
    <row r="4" spans="1:11" ht="14.5" customHeight="1" x14ac:dyDescent="0.25">
      <c r="A4" s="50" t="s">
        <v>57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4.5" customHeight="1" x14ac:dyDescent="0.25">
      <c r="A5" s="50" t="s">
        <v>58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4.5" customHeight="1" x14ac:dyDescent="0.25">
      <c r="A6" s="50" t="s">
        <v>59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4.5" customHeight="1" x14ac:dyDescent="0.25">
      <c r="A7" s="50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4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14.5" customHeight="1" x14ac:dyDescent="0.25">
      <c r="A9" s="50" t="s">
        <v>68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ht="14.5" customHeight="1" x14ac:dyDescent="0.25">
      <c r="A10" s="50" t="s">
        <v>61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4.5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4.5" customHeight="1" x14ac:dyDescent="0.3">
      <c r="A12" s="50" t="s">
        <v>69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4.5" customHeight="1" x14ac:dyDescent="0.3">
      <c r="A13" s="51" t="s">
        <v>66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4.5" customHeigh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14.5" customHeight="1" x14ac:dyDescent="0.25">
      <c r="A15" s="50" t="s">
        <v>70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14.5" customHeigh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4.5" customHeight="1" x14ac:dyDescent="0.25">
      <c r="A17" s="50" t="s">
        <v>71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ht="14.5" customHeight="1" x14ac:dyDescent="0.25">
      <c r="A18" s="50" t="s">
        <v>62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ht="14.5" customHeight="1" x14ac:dyDescent="0.25">
      <c r="A19" s="50" t="s">
        <v>63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ht="14.5" customHeigh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4.5" customHeight="1" x14ac:dyDescent="0.25">
      <c r="A21" s="50" t="s">
        <v>72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14.5" customHeight="1" x14ac:dyDescent="0.25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14.5" customHeight="1" x14ac:dyDescent="0.25">
      <c r="A23" s="50" t="s">
        <v>76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4.5" customHeight="1" x14ac:dyDescent="0.25">
      <c r="A24" s="50" t="s">
        <v>77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4.5" customHeight="1" x14ac:dyDescent="0.25">
      <c r="A25" s="50" t="s">
        <v>78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ht="14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14.5" customHeight="1" x14ac:dyDescent="0.25">
      <c r="A27" s="50" t="s">
        <v>73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14.5" customHeight="1" x14ac:dyDescent="0.25">
      <c r="A28" s="50" t="s">
        <v>64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</row>
  </sheetData>
  <sheetProtection algorithmName="SHA-512" hashValue="/JSMIeVKgG/3EHo7HXLjr26JA+QTdQiU4kt2DgERfCr6tWlebewMvhBSzpQx4+Ws7wJv40Ievy3AlkTP1NPPwA==" saltValue="s1q9mAjgNFFrTTU7b07uQQ==" spinCount="100000" sheet="1" objects="1" scenarios="1" selectLockedCells="1" selectUnlockedCells="1"/>
  <mergeCells count="2">
    <mergeCell ref="A1:I1"/>
    <mergeCell ref="A2:I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7" workbookViewId="0">
      <selection activeCell="G3" sqref="G3:H3"/>
    </sheetView>
  </sheetViews>
  <sheetFormatPr defaultColWidth="9.08984375" defaultRowHeight="12.5" x14ac:dyDescent="0.25"/>
  <cols>
    <col min="1" max="1" width="18.90625" style="1" customWidth="1"/>
    <col min="2" max="2" width="23.08984375" style="2" customWidth="1"/>
    <col min="3" max="3" width="9.36328125" style="2" customWidth="1"/>
    <col min="4" max="4" width="13.36328125" style="1" customWidth="1"/>
    <col min="5" max="5" width="16.54296875" style="2" customWidth="1"/>
    <col min="6" max="6" width="9.6328125" style="2" customWidth="1"/>
    <col min="7" max="7" width="6.90625" style="2" customWidth="1"/>
    <col min="8" max="8" width="7.6328125" style="2" customWidth="1"/>
    <col min="9" max="16384" width="9.08984375" style="1"/>
  </cols>
  <sheetData>
    <row r="1" spans="1:16" ht="18" customHeight="1" x14ac:dyDescent="0.25">
      <c r="A1" s="16"/>
      <c r="B1" s="22" t="s">
        <v>55</v>
      </c>
      <c r="D1" s="16"/>
      <c r="E1" s="16"/>
      <c r="F1" s="16"/>
      <c r="G1" s="74" t="s">
        <v>53</v>
      </c>
      <c r="H1" s="74"/>
    </row>
    <row r="2" spans="1:16" ht="13.25" customHeight="1" x14ac:dyDescent="0.35">
      <c r="B2" s="21" t="s">
        <v>56</v>
      </c>
      <c r="D2" s="17"/>
      <c r="E2" s="17"/>
      <c r="F2" s="17"/>
      <c r="G2" s="74" t="s">
        <v>54</v>
      </c>
      <c r="H2" s="74"/>
    </row>
    <row r="3" spans="1:16" ht="11.4" customHeight="1" x14ac:dyDescent="0.25">
      <c r="A3" s="48"/>
      <c r="B3" s="48"/>
      <c r="C3" s="48"/>
      <c r="D3" s="48"/>
      <c r="E3" s="48"/>
      <c r="F3" s="48"/>
      <c r="G3" s="75"/>
      <c r="H3" s="74"/>
    </row>
    <row r="4" spans="1:16" ht="14.15" customHeight="1" x14ac:dyDescent="0.25">
      <c r="A4" s="44" t="s">
        <v>5</v>
      </c>
      <c r="B4" s="62" t="s">
        <v>47</v>
      </c>
      <c r="C4" s="71"/>
      <c r="D4" s="44" t="s">
        <v>10</v>
      </c>
      <c r="E4" s="49">
        <v>499</v>
      </c>
      <c r="F4" s="46"/>
      <c r="G4" s="76"/>
      <c r="H4" s="77"/>
      <c r="P4" s="3"/>
    </row>
    <row r="5" spans="1:16" ht="6.75" customHeight="1" x14ac:dyDescent="0.25">
      <c r="A5" s="45"/>
      <c r="B5" s="47"/>
      <c r="C5" s="47"/>
      <c r="D5" s="78" t="s">
        <v>7</v>
      </c>
      <c r="E5" s="19"/>
      <c r="F5" s="19"/>
      <c r="P5" s="3"/>
    </row>
    <row r="6" spans="1:16" ht="14.15" customHeight="1" x14ac:dyDescent="0.25">
      <c r="A6" s="44" t="s">
        <v>6</v>
      </c>
      <c r="B6" s="62" t="s">
        <v>49</v>
      </c>
      <c r="C6" s="71"/>
      <c r="D6" s="79"/>
      <c r="E6" s="49" t="s">
        <v>48</v>
      </c>
      <c r="F6" s="46" t="s">
        <v>9</v>
      </c>
      <c r="G6" s="64">
        <v>41842</v>
      </c>
      <c r="H6" s="63"/>
      <c r="P6" s="3"/>
    </row>
    <row r="7" spans="1:16" ht="6.75" customHeight="1" x14ac:dyDescent="0.25">
      <c r="A7" s="45"/>
      <c r="B7" s="18"/>
      <c r="C7" s="18"/>
      <c r="D7" s="92" t="s">
        <v>8</v>
      </c>
      <c r="E7" s="18"/>
      <c r="F7" s="46"/>
      <c r="G7" s="47"/>
      <c r="H7" s="18"/>
      <c r="P7" s="3"/>
    </row>
    <row r="8" spans="1:16" ht="14.15" customHeight="1" x14ac:dyDescent="0.25">
      <c r="A8" s="44" t="s">
        <v>17</v>
      </c>
      <c r="B8" s="62" t="s">
        <v>51</v>
      </c>
      <c r="C8" s="63"/>
      <c r="D8" s="79"/>
      <c r="E8" s="31" t="s">
        <v>50</v>
      </c>
      <c r="F8" s="46" t="s">
        <v>9</v>
      </c>
      <c r="G8" s="64">
        <v>41843</v>
      </c>
      <c r="H8" s="63"/>
      <c r="P8" s="3"/>
    </row>
    <row r="9" spans="1:16" ht="13.5" customHeight="1" x14ac:dyDescent="0.25">
      <c r="A9" s="20"/>
      <c r="B9" s="26"/>
      <c r="C9" s="26"/>
      <c r="D9" s="26"/>
      <c r="E9" s="26"/>
      <c r="F9" s="26"/>
      <c r="G9" s="26"/>
      <c r="H9" s="26"/>
      <c r="P9" s="3"/>
    </row>
    <row r="10" spans="1:16" ht="39" customHeight="1" x14ac:dyDescent="0.25">
      <c r="A10" s="12" t="s">
        <v>13</v>
      </c>
      <c r="B10" s="23" t="s">
        <v>18</v>
      </c>
      <c r="C10" s="10" t="s">
        <v>11</v>
      </c>
      <c r="D10" s="24" t="s">
        <v>3</v>
      </c>
      <c r="E10" s="10" t="s">
        <v>14</v>
      </c>
      <c r="F10" s="23" t="s">
        <v>12</v>
      </c>
      <c r="G10" s="11" t="s">
        <v>0</v>
      </c>
      <c r="H10" s="11" t="s">
        <v>1</v>
      </c>
    </row>
    <row r="11" spans="1:16" ht="16.5" customHeight="1" thickBot="1" x14ac:dyDescent="0.3">
      <c r="A11" s="27"/>
      <c r="B11" s="80" t="s">
        <v>52</v>
      </c>
      <c r="C11" s="81"/>
      <c r="D11" s="81"/>
      <c r="E11" s="81"/>
      <c r="F11" s="82"/>
      <c r="G11" s="25"/>
      <c r="H11" s="25"/>
    </row>
    <row r="12" spans="1:16" ht="18" customHeight="1" x14ac:dyDescent="0.25">
      <c r="A12" s="35" t="s">
        <v>24</v>
      </c>
      <c r="B12" s="36"/>
      <c r="C12" s="37"/>
      <c r="D12" s="32"/>
      <c r="E12" s="37"/>
      <c r="F12" s="29">
        <v>4</v>
      </c>
      <c r="G12" s="41">
        <v>10</v>
      </c>
      <c r="H12" s="42">
        <f t="shared" ref="H12:H37" si="0">F12*G12</f>
        <v>40</v>
      </c>
    </row>
    <row r="13" spans="1:16" ht="18" customHeight="1" x14ac:dyDescent="0.25">
      <c r="A13" s="35" t="s">
        <v>25</v>
      </c>
      <c r="B13" s="38"/>
      <c r="C13" s="37"/>
      <c r="D13" s="33"/>
      <c r="E13" s="37"/>
      <c r="F13" s="28">
        <v>5</v>
      </c>
      <c r="G13" s="41">
        <v>1.4</v>
      </c>
      <c r="H13" s="42">
        <f t="shared" si="0"/>
        <v>7</v>
      </c>
    </row>
    <row r="14" spans="1:16" ht="18" customHeight="1" x14ac:dyDescent="0.25">
      <c r="A14" s="35" t="s">
        <v>26</v>
      </c>
      <c r="B14" s="38"/>
      <c r="C14" s="37"/>
      <c r="D14" s="33"/>
      <c r="E14" s="37"/>
      <c r="F14" s="28">
        <v>1</v>
      </c>
      <c r="G14" s="41">
        <v>14.5</v>
      </c>
      <c r="H14" s="42">
        <f t="shared" si="0"/>
        <v>14.5</v>
      </c>
    </row>
    <row r="15" spans="1:16" ht="18" customHeight="1" x14ac:dyDescent="0.25">
      <c r="A15" s="35" t="s">
        <v>27</v>
      </c>
      <c r="B15" s="38"/>
      <c r="C15" s="37"/>
      <c r="D15" s="33"/>
      <c r="E15" s="37"/>
      <c r="F15" s="28">
        <v>1.5</v>
      </c>
      <c r="G15" s="41">
        <v>32</v>
      </c>
      <c r="H15" s="42">
        <f t="shared" si="0"/>
        <v>48</v>
      </c>
    </row>
    <row r="16" spans="1:16" ht="18" customHeight="1" x14ac:dyDescent="0.25">
      <c r="A16" s="35" t="s">
        <v>28</v>
      </c>
      <c r="B16" s="38"/>
      <c r="C16" s="37"/>
      <c r="D16" s="33"/>
      <c r="E16" s="37"/>
      <c r="F16" s="28">
        <v>3</v>
      </c>
      <c r="G16" s="41">
        <v>46</v>
      </c>
      <c r="H16" s="42">
        <f t="shared" si="0"/>
        <v>138</v>
      </c>
    </row>
    <row r="17" spans="1:8" ht="18" customHeight="1" x14ac:dyDescent="0.25">
      <c r="A17" s="35" t="s">
        <v>29</v>
      </c>
      <c r="B17" s="38"/>
      <c r="C17" s="37"/>
      <c r="D17" s="33"/>
      <c r="E17" s="37"/>
      <c r="F17" s="28">
        <v>3</v>
      </c>
      <c r="G17" s="41">
        <v>47.1</v>
      </c>
      <c r="H17" s="42">
        <f t="shared" si="0"/>
        <v>141.30000000000001</v>
      </c>
    </row>
    <row r="18" spans="1:8" ht="18" customHeight="1" x14ac:dyDescent="0.25">
      <c r="A18" s="35" t="s">
        <v>30</v>
      </c>
      <c r="B18" s="39" t="s">
        <v>31</v>
      </c>
      <c r="C18" s="37" t="s">
        <v>32</v>
      </c>
      <c r="D18" s="34" t="s">
        <v>33</v>
      </c>
      <c r="E18" s="37" t="s">
        <v>34</v>
      </c>
      <c r="F18" s="28">
        <v>2.0499999999999998</v>
      </c>
      <c r="G18" s="41">
        <v>36.4</v>
      </c>
      <c r="H18" s="42">
        <f t="shared" si="0"/>
        <v>74.61999999999999</v>
      </c>
    </row>
    <row r="19" spans="1:8" ht="18" customHeight="1" x14ac:dyDescent="0.25">
      <c r="A19" s="35" t="s">
        <v>30</v>
      </c>
      <c r="B19" s="39" t="s">
        <v>31</v>
      </c>
      <c r="C19" s="37" t="s">
        <v>35</v>
      </c>
      <c r="D19" s="34" t="s">
        <v>36</v>
      </c>
      <c r="E19" s="37" t="s">
        <v>34</v>
      </c>
      <c r="F19" s="28">
        <v>3.8</v>
      </c>
      <c r="G19" s="41">
        <v>45</v>
      </c>
      <c r="H19" s="42">
        <f t="shared" si="0"/>
        <v>171</v>
      </c>
    </row>
    <row r="20" spans="1:8" ht="18" customHeight="1" x14ac:dyDescent="0.25">
      <c r="A20" s="35" t="s">
        <v>30</v>
      </c>
      <c r="B20" s="39" t="s">
        <v>31</v>
      </c>
      <c r="C20" s="37" t="s">
        <v>35</v>
      </c>
      <c r="D20" s="34" t="s">
        <v>37</v>
      </c>
      <c r="E20" s="37" t="s">
        <v>38</v>
      </c>
      <c r="F20" s="28">
        <v>2</v>
      </c>
      <c r="G20" s="41">
        <v>25.8</v>
      </c>
      <c r="H20" s="42">
        <f t="shared" si="0"/>
        <v>51.6</v>
      </c>
    </row>
    <row r="21" spans="1:8" ht="18" customHeight="1" x14ac:dyDescent="0.25">
      <c r="A21" s="35" t="s">
        <v>30</v>
      </c>
      <c r="B21" s="39" t="s">
        <v>39</v>
      </c>
      <c r="C21" s="37" t="s">
        <v>32</v>
      </c>
      <c r="D21" s="34" t="s">
        <v>40</v>
      </c>
      <c r="E21" s="37" t="s">
        <v>41</v>
      </c>
      <c r="F21" s="28">
        <v>5.45</v>
      </c>
      <c r="G21" s="41">
        <v>12.5</v>
      </c>
      <c r="H21" s="42">
        <f t="shared" si="0"/>
        <v>68.125</v>
      </c>
    </row>
    <row r="22" spans="1:8" ht="18" customHeight="1" x14ac:dyDescent="0.25">
      <c r="A22" s="35" t="s">
        <v>30</v>
      </c>
      <c r="B22" s="39" t="s">
        <v>39</v>
      </c>
      <c r="C22" s="37" t="s">
        <v>32</v>
      </c>
      <c r="D22" s="34" t="s">
        <v>42</v>
      </c>
      <c r="E22" s="37" t="s">
        <v>43</v>
      </c>
      <c r="F22" s="28">
        <v>6.3</v>
      </c>
      <c r="G22" s="41">
        <v>14.7</v>
      </c>
      <c r="H22" s="42">
        <f t="shared" si="0"/>
        <v>92.61</v>
      </c>
    </row>
    <row r="23" spans="1:8" ht="18" customHeight="1" x14ac:dyDescent="0.25">
      <c r="A23" s="35" t="s">
        <v>30</v>
      </c>
      <c r="B23" s="39" t="s">
        <v>39</v>
      </c>
      <c r="C23" s="37" t="s">
        <v>35</v>
      </c>
      <c r="D23" s="34" t="s">
        <v>33</v>
      </c>
      <c r="E23" s="37" t="s">
        <v>34</v>
      </c>
      <c r="F23" s="28">
        <v>2.2999999999999998</v>
      </c>
      <c r="G23" s="41">
        <v>12.3</v>
      </c>
      <c r="H23" s="42">
        <f t="shared" si="0"/>
        <v>28.29</v>
      </c>
    </row>
    <row r="24" spans="1:8" ht="18" customHeight="1" x14ac:dyDescent="0.25">
      <c r="A24" s="35" t="s">
        <v>30</v>
      </c>
      <c r="B24" s="39" t="s">
        <v>39</v>
      </c>
      <c r="C24" s="37" t="s">
        <v>35</v>
      </c>
      <c r="D24" s="34">
        <v>362</v>
      </c>
      <c r="E24" s="37" t="s">
        <v>44</v>
      </c>
      <c r="F24" s="28">
        <v>0.8</v>
      </c>
      <c r="G24" s="41">
        <v>87.2</v>
      </c>
      <c r="H24" s="42">
        <f t="shared" si="0"/>
        <v>69.760000000000005</v>
      </c>
    </row>
    <row r="25" spans="1:8" ht="18" customHeight="1" x14ac:dyDescent="0.25">
      <c r="A25" s="35" t="s">
        <v>30</v>
      </c>
      <c r="B25" s="39" t="s">
        <v>39</v>
      </c>
      <c r="C25" s="40" t="s">
        <v>35</v>
      </c>
      <c r="D25" s="34" t="s">
        <v>37</v>
      </c>
      <c r="E25" s="37" t="s">
        <v>38</v>
      </c>
      <c r="F25" s="28">
        <v>1.3</v>
      </c>
      <c r="G25" s="41">
        <v>64.8</v>
      </c>
      <c r="H25" s="42">
        <f t="shared" si="0"/>
        <v>84.24</v>
      </c>
    </row>
    <row r="26" spans="1:8" ht="18" customHeight="1" x14ac:dyDescent="0.25">
      <c r="A26" s="35" t="s">
        <v>30</v>
      </c>
      <c r="B26" s="39" t="s">
        <v>45</v>
      </c>
      <c r="C26" s="37" t="s">
        <v>32</v>
      </c>
      <c r="D26" s="34" t="s">
        <v>46</v>
      </c>
      <c r="E26" s="37" t="s">
        <v>41</v>
      </c>
      <c r="F26" s="28">
        <v>5.42</v>
      </c>
      <c r="G26" s="41">
        <v>32.5</v>
      </c>
      <c r="H26" s="42">
        <f t="shared" si="0"/>
        <v>176.15</v>
      </c>
    </row>
    <row r="27" spans="1:8" ht="18" customHeight="1" x14ac:dyDescent="0.25">
      <c r="A27" s="35" t="s">
        <v>30</v>
      </c>
      <c r="B27" s="39" t="s">
        <v>45</v>
      </c>
      <c r="C27" s="37" t="s">
        <v>35</v>
      </c>
      <c r="D27" s="34" t="s">
        <v>33</v>
      </c>
      <c r="E27" s="37" t="s">
        <v>34</v>
      </c>
      <c r="F27" s="28">
        <v>2.1</v>
      </c>
      <c r="G27" s="41">
        <v>17</v>
      </c>
      <c r="H27" s="42">
        <f t="shared" si="0"/>
        <v>35.700000000000003</v>
      </c>
    </row>
    <row r="28" spans="1:8" ht="18" customHeight="1" x14ac:dyDescent="0.25">
      <c r="A28" s="35"/>
      <c r="B28" s="38"/>
      <c r="C28" s="37"/>
      <c r="D28" s="33"/>
      <c r="E28" s="37"/>
      <c r="F28" s="28"/>
      <c r="G28" s="41"/>
      <c r="H28" s="42">
        <f t="shared" si="0"/>
        <v>0</v>
      </c>
    </row>
    <row r="29" spans="1:8" ht="18" customHeight="1" x14ac:dyDescent="0.25">
      <c r="A29" s="35"/>
      <c r="B29" s="38"/>
      <c r="C29" s="37"/>
      <c r="D29" s="33"/>
      <c r="E29" s="37"/>
      <c r="F29" s="28"/>
      <c r="G29" s="41"/>
      <c r="H29" s="42">
        <f t="shared" si="0"/>
        <v>0</v>
      </c>
    </row>
    <row r="30" spans="1:8" ht="18" customHeight="1" x14ac:dyDescent="0.25">
      <c r="A30" s="35"/>
      <c r="B30" s="38"/>
      <c r="C30" s="37"/>
      <c r="D30" s="33"/>
      <c r="E30" s="37"/>
      <c r="F30" s="28"/>
      <c r="G30" s="41"/>
      <c r="H30" s="42">
        <f t="shared" si="0"/>
        <v>0</v>
      </c>
    </row>
    <row r="31" spans="1:8" ht="18" customHeight="1" x14ac:dyDescent="0.25">
      <c r="A31" s="35"/>
      <c r="B31" s="38"/>
      <c r="C31" s="37"/>
      <c r="D31" s="33"/>
      <c r="E31" s="37"/>
      <c r="F31" s="28"/>
      <c r="G31" s="41"/>
      <c r="H31" s="42">
        <f t="shared" si="0"/>
        <v>0</v>
      </c>
    </row>
    <row r="32" spans="1:8" ht="18" customHeight="1" x14ac:dyDescent="0.25">
      <c r="A32" s="35"/>
      <c r="B32" s="38"/>
      <c r="C32" s="37"/>
      <c r="D32" s="33"/>
      <c r="E32" s="37"/>
      <c r="F32" s="28"/>
      <c r="G32" s="41"/>
      <c r="H32" s="42">
        <f t="shared" si="0"/>
        <v>0</v>
      </c>
    </row>
    <row r="33" spans="1:8" ht="18" customHeight="1" x14ac:dyDescent="0.25">
      <c r="A33" s="35"/>
      <c r="B33" s="38"/>
      <c r="C33" s="37"/>
      <c r="D33" s="33"/>
      <c r="E33" s="37"/>
      <c r="F33" s="28"/>
      <c r="G33" s="41"/>
      <c r="H33" s="42">
        <f t="shared" si="0"/>
        <v>0</v>
      </c>
    </row>
    <row r="34" spans="1:8" ht="18" customHeight="1" x14ac:dyDescent="0.25">
      <c r="A34" s="35"/>
      <c r="B34" s="38"/>
      <c r="C34" s="37"/>
      <c r="D34" s="33"/>
      <c r="E34" s="37"/>
      <c r="F34" s="28"/>
      <c r="G34" s="41"/>
      <c r="H34" s="42">
        <f t="shared" si="0"/>
        <v>0</v>
      </c>
    </row>
    <row r="35" spans="1:8" ht="18" customHeight="1" x14ac:dyDescent="0.25">
      <c r="A35" s="35"/>
      <c r="B35" s="38"/>
      <c r="C35" s="37"/>
      <c r="D35" s="33"/>
      <c r="E35" s="37"/>
      <c r="F35" s="28"/>
      <c r="G35" s="41"/>
      <c r="H35" s="42">
        <f t="shared" si="0"/>
        <v>0</v>
      </c>
    </row>
    <row r="36" spans="1:8" ht="18" customHeight="1" x14ac:dyDescent="0.25">
      <c r="A36" s="35"/>
      <c r="B36" s="38"/>
      <c r="C36" s="37"/>
      <c r="D36" s="33"/>
      <c r="E36" s="37"/>
      <c r="F36" s="28"/>
      <c r="G36" s="41"/>
      <c r="H36" s="42">
        <f t="shared" si="0"/>
        <v>0</v>
      </c>
    </row>
    <row r="37" spans="1:8" ht="18" customHeight="1" thickBot="1" x14ac:dyDescent="0.3">
      <c r="A37" s="35"/>
      <c r="B37" s="38"/>
      <c r="C37" s="37"/>
      <c r="D37" s="33"/>
      <c r="E37" s="37"/>
      <c r="F37" s="28"/>
      <c r="G37" s="41"/>
      <c r="H37" s="42">
        <f t="shared" si="0"/>
        <v>0</v>
      </c>
    </row>
    <row r="38" spans="1:8" ht="28" customHeight="1" thickBot="1" x14ac:dyDescent="0.35">
      <c r="A38" s="53" t="s">
        <v>16</v>
      </c>
      <c r="B38" s="93" t="s">
        <v>79</v>
      </c>
      <c r="C38" s="94"/>
      <c r="D38" s="94"/>
      <c r="E38" s="94"/>
      <c r="F38" s="13" t="s">
        <v>2</v>
      </c>
      <c r="G38" s="43">
        <f>SUM(G12:G37)</f>
        <v>499.2</v>
      </c>
      <c r="H38" s="30">
        <f>SUM(H12:H37)</f>
        <v>1240.8950000000002</v>
      </c>
    </row>
    <row r="39" spans="1:8" ht="13" customHeight="1" x14ac:dyDescent="0.25">
      <c r="A39" s="9"/>
      <c r="B39" s="83" t="s">
        <v>80</v>
      </c>
      <c r="C39" s="84"/>
      <c r="D39" s="84"/>
      <c r="E39" s="85"/>
      <c r="F39" s="4"/>
      <c r="G39" s="4"/>
      <c r="H39" s="4"/>
    </row>
    <row r="40" spans="1:8" ht="13" customHeight="1" x14ac:dyDescent="0.25">
      <c r="A40" s="5"/>
      <c r="B40" s="86"/>
      <c r="C40" s="87"/>
      <c r="D40" s="87"/>
      <c r="E40" s="88"/>
      <c r="F40" s="4"/>
      <c r="G40" s="4"/>
      <c r="H40" s="4"/>
    </row>
    <row r="41" spans="1:8" ht="13" customHeight="1" x14ac:dyDescent="0.25">
      <c r="B41" s="89"/>
      <c r="C41" s="90"/>
      <c r="D41" s="90"/>
      <c r="E41" s="91"/>
    </row>
    <row r="42" spans="1:8" ht="18.899999999999999" customHeight="1" x14ac:dyDescent="0.35">
      <c r="A42" s="14" t="s">
        <v>22</v>
      </c>
      <c r="B42" s="15"/>
      <c r="C42" s="15"/>
      <c r="D42" s="15"/>
      <c r="E42" s="15"/>
      <c r="F42" s="15"/>
      <c r="G42" s="15"/>
      <c r="H42" s="15"/>
    </row>
    <row r="43" spans="1:8" ht="18.899999999999999" customHeight="1" x14ac:dyDescent="0.25">
      <c r="A43" s="6" t="s">
        <v>19</v>
      </c>
      <c r="B43" s="7"/>
      <c r="C43" s="6" t="s">
        <v>20</v>
      </c>
      <c r="F43" s="6" t="s">
        <v>23</v>
      </c>
    </row>
    <row r="44" spans="1:8" ht="18.899999999999999" customHeight="1" x14ac:dyDescent="0.25">
      <c r="A44" s="8" t="s">
        <v>4</v>
      </c>
      <c r="B44" s="7"/>
      <c r="C44" s="6" t="s">
        <v>15</v>
      </c>
      <c r="F44" s="6" t="s">
        <v>21</v>
      </c>
    </row>
    <row r="45" spans="1:8" hidden="1" x14ac:dyDescent="0.25"/>
  </sheetData>
  <sheetProtection algorithmName="SHA-512" hashValue="QpEBFmfvu7M+peva/b6/nk1Q9teoTgxUXyJsh59rd6UQI2x3OvLQddNSrPiPOPItJhoZIF1EFcmUXmE+C+ZuhA==" saltValue="zadO+DK4hnBPX9rdBFUMAQ==" spinCount="100000" sheet="1" objects="1" scenarios="1" selectLockedCells="1" selectUnlockedCells="1"/>
  <mergeCells count="14">
    <mergeCell ref="B11:F11"/>
    <mergeCell ref="B39:E41"/>
    <mergeCell ref="D7:D8"/>
    <mergeCell ref="G8:H8"/>
    <mergeCell ref="B8:C8"/>
    <mergeCell ref="B38:E38"/>
    <mergeCell ref="B4:C4"/>
    <mergeCell ref="B6:C6"/>
    <mergeCell ref="G1:H1"/>
    <mergeCell ref="G2:H2"/>
    <mergeCell ref="G3:H3"/>
    <mergeCell ref="G4:H4"/>
    <mergeCell ref="D5:D6"/>
    <mergeCell ref="G6:H6"/>
  </mergeCells>
  <phoneticPr fontId="3" type="noConversion"/>
  <dataValidations disablePrompts="1" count="1">
    <dataValidation type="list" allowBlank="1" showInputMessage="1" showErrorMessage="1" sqref="A11">
      <formula1>$P$1:$P$8</formula1>
    </dataValidation>
  </dataValidations>
  <pageMargins left="0" right="0" top="0.2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18" sqref="G18"/>
    </sheetView>
  </sheetViews>
  <sheetFormatPr defaultRowHeight="12.5" x14ac:dyDescent="0.25"/>
  <cols>
    <col min="1" max="1" width="10.08984375" customWidth="1"/>
  </cols>
  <sheetData>
    <row r="1" spans="1:2" ht="29" customHeight="1" x14ac:dyDescent="0.3">
      <c r="A1" s="52" t="s">
        <v>74</v>
      </c>
    </row>
    <row r="3" spans="1:2" x14ac:dyDescent="0.25">
      <c r="A3" s="95" t="s">
        <v>83</v>
      </c>
      <c r="B3" s="50"/>
    </row>
    <row r="4" spans="1:2" x14ac:dyDescent="0.25">
      <c r="A4" s="55" t="s">
        <v>84</v>
      </c>
      <c r="B4" s="50"/>
    </row>
    <row r="5" spans="1:2" x14ac:dyDescent="0.25">
      <c r="A5" s="50" t="s">
        <v>81</v>
      </c>
      <c r="B5" s="54"/>
    </row>
    <row r="6" spans="1:2" x14ac:dyDescent="0.25">
      <c r="A6" s="54" t="s">
        <v>82</v>
      </c>
      <c r="B6" s="50"/>
    </row>
    <row r="7" spans="1:2" x14ac:dyDescent="0.25">
      <c r="A7" s="50" t="s">
        <v>87</v>
      </c>
    </row>
    <row r="8" spans="1:2" x14ac:dyDescent="0.25">
      <c r="A8" s="50" t="s">
        <v>85</v>
      </c>
    </row>
    <row r="9" spans="1:2" x14ac:dyDescent="0.25">
      <c r="A9" s="50" t="s">
        <v>88</v>
      </c>
    </row>
    <row r="11" spans="1:2" x14ac:dyDescent="0.25">
      <c r="A11" s="96" t="s">
        <v>86</v>
      </c>
    </row>
  </sheetData>
  <sheetProtection algorithmName="SHA-512" hashValue="4LlSDbwIxBSnJIp/4Pib7xmYtmZ+xlev+2Il9mjD+iRU10DHVVB5cn4PHGK2V8Gc+rpDrXqrpuGVT7aAqKMqPQ==" saltValue="E0mSHinmga0GL24eczu+I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Form IA PDM-1</vt:lpstr>
      <vt:lpstr>Instructions</vt:lpstr>
      <vt:lpstr>Example</vt:lpstr>
      <vt:lpstr>Info</vt:lpstr>
      <vt:lpstr>Example!Print_Area</vt:lpstr>
      <vt:lpstr>'Form IA PDM-1'!Print_Area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angie.freilinger</dc:creator>
  <cp:lastModifiedBy>Woida, Kathleen - NRCS, Des Moines, IA</cp:lastModifiedBy>
  <cp:lastPrinted>2017-09-21T16:48:25Z</cp:lastPrinted>
  <dcterms:created xsi:type="dcterms:W3CDTF">2008-02-26T19:45:07Z</dcterms:created>
  <dcterms:modified xsi:type="dcterms:W3CDTF">2017-09-21T17:16:23Z</dcterms:modified>
</cp:coreProperties>
</file>